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BETO\OBRAS 2025\FAISM 2025\4 REHABILITACIÓN DE LA CALLE LUIS DONALDO COLOSIO EN LA COMUNIDAD DE LA PRESA\ARCHIVOS A LICITAR\"/>
    </mc:Choice>
  </mc:AlternateContent>
  <xr:revisionPtr revIDLastSave="0" documentId="13_ncr:1_{A6717B3C-E574-4278-8DBD-4571AF5196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" l="1"/>
  <c r="D82" i="1" s="1"/>
  <c r="D83" i="1" s="1"/>
</calcChain>
</file>

<file path=xl/sharedStrings.xml><?xml version="1.0" encoding="utf-8"?>
<sst xmlns="http://schemas.openxmlformats.org/spreadsheetml/2006/main" count="157" uniqueCount="86">
  <si>
    <r>
      <rPr>
        <b/>
        <sz val="8"/>
        <rFont val="Arial"/>
        <family val="2"/>
      </rPr>
      <t>Proyecto</t>
    </r>
  </si>
  <si>
    <r>
      <rPr>
        <b/>
        <sz val="8"/>
        <rFont val="Arial"/>
        <family val="2"/>
      </rPr>
      <t>Clave</t>
    </r>
  </si>
  <si>
    <r>
      <rPr>
        <b/>
        <sz val="8"/>
        <rFont val="Arial"/>
        <family val="2"/>
      </rPr>
      <t xml:space="preserve">Analista
</t>
    </r>
    <r>
      <rPr>
        <b/>
        <sz val="8"/>
        <rFont val="Arial"/>
        <family val="2"/>
      </rPr>
      <t>Responsable</t>
    </r>
  </si>
  <si>
    <r>
      <rPr>
        <b/>
        <sz val="10"/>
        <rFont val="Arial"/>
        <family val="2"/>
      </rPr>
      <t xml:space="preserve">                                                                             CATALOGO DE CONCEPTOS </t>
    </r>
  </si>
  <si>
    <r>
      <rPr>
        <b/>
        <sz val="8"/>
        <rFont val="Arial"/>
        <family val="2"/>
      </rPr>
      <t>Código</t>
    </r>
  </si>
  <si>
    <r>
      <rPr>
        <b/>
        <sz val="8"/>
        <rFont val="Arial"/>
        <family val="2"/>
      </rPr>
      <t>Concepto</t>
    </r>
  </si>
  <si>
    <r>
      <rPr>
        <b/>
        <sz val="8"/>
        <rFont val="Arial"/>
        <family val="2"/>
      </rPr>
      <t>Unidad</t>
    </r>
  </si>
  <si>
    <r>
      <rPr>
        <b/>
        <sz val="8"/>
        <rFont val="Arial"/>
        <family val="2"/>
      </rPr>
      <t>Cantidad</t>
    </r>
  </si>
  <si>
    <r>
      <rPr>
        <b/>
        <sz val="8"/>
        <rFont val="Arial"/>
        <family val="2"/>
      </rPr>
      <t>P. Unitario</t>
    </r>
  </si>
  <si>
    <r>
      <rPr>
        <sz val="8"/>
        <rFont val="Arial"/>
        <family val="2"/>
      </rPr>
      <t>TRAZO Y NIVELACION CON EQUIPO TOPOGRÁFICO, ESTABLECIENDO EJES DE REFERENCIA Y BANCOS DE NIVEL PARA SU CONSTANTE VERIFICACION EN CAMPO, MAQUILA DE PLANO TOPOGRAFICO DEL TERRENO NATURAL Y DE OBRA, P. U. O. T. TERMINADA, INCLUYE: MATERIALES, MANO DE OBRA, EQUIPO Y HERRAMIENTA Y TODO LO NECESARIO PARA SU CORRECTA EJECUCIÓN, P. U. O. T.</t>
    </r>
  </si>
  <si>
    <r>
      <rPr>
        <sz val="8"/>
        <rFont val="Arial"/>
        <family val="2"/>
      </rPr>
      <t>M2</t>
    </r>
  </si>
  <si>
    <r>
      <rPr>
        <sz val="8"/>
        <rFont val="Arial"/>
        <family val="2"/>
      </rPr>
      <t>M3</t>
    </r>
  </si>
  <si>
    <r>
      <rPr>
        <sz val="8"/>
        <rFont val="Arial"/>
        <family val="2"/>
      </rPr>
      <t>CARGA Y ACARREO DE MATERIAL FUERA DE LA OBRA, PRODUCTO DEL CORTE, AFINE Y EXCAVACIONES, PRIMER KILOMETRO AL LUGAR DE TIRO INDICADO POR LA SUPERVISIÓN, INCLUYE: MANO DE OBRA, EQUIPO, HERRAMIENTA Y TODO LO NECESARIO PARA SU CORRECTA EJECUCIÓN, P. U. O. T.</t>
    </r>
  </si>
  <si>
    <r>
      <rPr>
        <sz val="8"/>
        <rFont val="Arial"/>
        <family val="2"/>
      </rPr>
      <t>RELLENO COMPACTADO AL 95% PROCTOR POR MEDIOS MECANICOS CON MATERIAL DE BANCO, (GRANITO INTEMPERIZADO / ARCILLA, 50% / 50%), INCLUYE: SUMINISTRO DEL MATERIAL, MEZCLADO, EXTENDIDO, HUMECTACIÓN, VIBRO-COMPACTADO, AFINE, MANO DE OBRA, HERRAMIENTA, EQUIPO Y TODO LO NECESARIO PARA SU CORRECTA EJECUCIÓN. P. U. O. T.</t>
    </r>
  </si>
  <si>
    <r>
      <rPr>
        <sz val="8"/>
        <rFont val="Arial"/>
        <family val="2"/>
      </rPr>
      <t>CONSTRUCCIÓN DE EMPEDRADO AHOGADO EN MORTERO, CON PIEDRA RECUPERADA PRODUCTO DE LA DEMOLICIÓN, CON UN ESPESOR DE 12 CM, INCLUYE: LIMPIEZA DE PIEDRA, ELABORACIÓN DE MORTERO, COLOCACIÓN DE PIEDRA, MANO DEOBRA, HERRAMIENTA, EQUIPO Y TODO LO NECESARIO PARA</t>
    </r>
  </si>
  <si>
    <r>
      <rPr>
        <b/>
        <sz val="8"/>
        <rFont val="Arial"/>
        <family val="2"/>
      </rPr>
      <t>BANQUETAS</t>
    </r>
  </si>
  <si>
    <r>
      <rPr>
        <sz val="8"/>
        <rFont val="Arial"/>
        <family val="2"/>
      </rPr>
      <t xml:space="preserve">EXCAVACION POR MEDIOS MANUALES EN MATERIAL TIPO II, INCLUYE: MANO DE OBRA, HERRAMIENTA Y TODO     LO     NECESARIO     PARA     SU     CORRECTA
</t>
    </r>
    <r>
      <rPr>
        <sz val="8"/>
        <rFont val="Arial"/>
        <family val="2"/>
      </rPr>
      <t>EJECUCIÓN, P. U. O. T..</t>
    </r>
  </si>
  <si>
    <r>
      <rPr>
        <sz val="8"/>
        <rFont val="Arial"/>
        <family val="2"/>
      </rPr>
      <t>CONSTRUCCIÓN DE GUARNICION DE CONCRETO HIDRAULICO PREMEZCLADO F'C=200 KG/CM2, DE SECCIÓN TRAPEZOIDAL 15 X 20 X 35 CM. SECCIONADAS A UNA DISTANCIA IGUAL A LA DE LOS CORTES TRANSVERSALES. ,INCLUYE: LIMPIEZA Y RIEGO DE LA SUPERFICIE, VACIADO Y TENDIDO DEL CONCRETO, CIMBRADO, CURADO CON MEMBRANA, MATERIALES, MANO DE OBRA, EQUIPO, HERRAMIENTA Y   TODO   LO   NECESARIO   PARA   SU   CORRECTA</t>
    </r>
  </si>
  <si>
    <r>
      <rPr>
        <sz val="8"/>
        <rFont val="Arial"/>
        <family val="2"/>
      </rPr>
      <t>ML</t>
    </r>
  </si>
  <si>
    <r>
      <rPr>
        <sz val="8"/>
        <rFont val="Arial"/>
        <family val="2"/>
      </rPr>
      <t xml:space="preserve">RELLENO CON MATERIAL PRODUCTO DE LA EXCAVACION, COMPACTADO POR MEDIOS MANUALES AL 85% PROCTOR, INCLUYE: MANO DE OBRA, HERRAMIENTA  Y  TODO  LO  NECESARIO   PARA  SU
</t>
    </r>
    <r>
      <rPr>
        <sz val="8"/>
        <rFont val="Arial"/>
        <family val="2"/>
      </rPr>
      <t>CORRECTA EJECUCIÓN, P. U. O. T.</t>
    </r>
  </si>
  <si>
    <r>
      <rPr>
        <sz val="8"/>
        <rFont val="Arial"/>
        <family val="2"/>
      </rPr>
      <t>CONSTRUCCION DE BANQUETA DE 8.00 CM. DE ESPESOR, DE CONCRETO PREMEZCLADO F'C= 200 KG/CM2, ACABADO RAYADO FINO, CON APLICACIÓN VOLTEADOR A CADA 2.00 MTS EN EL SENTIDO TRANSVERSAL Y EN TODO EL PERIMETRO, INCLUYE: AFINE Y PREPARACION DE LA  SUPERFICIE, CIMBRADO, COLADO, CURADO, DESCIMBRADO, MATERIALES, MANO DE OBRA, EQUIPO, HERRAMIENTA Y   TODO   LO   NECESARIO   PARA   SU   CORRECTA</t>
    </r>
  </si>
  <si>
    <r>
      <rPr>
        <sz val="8"/>
        <rFont val="Arial"/>
        <family val="2"/>
      </rPr>
      <t>CONSTRUCCION DE RAMPA VEHICULAR DE 8.00 CM. DE ESPESOR, DE CONCRETO PREMEZCLADO F'C= 200 KG/CM2, REFORZADA CON MALLA E/S 6/6 - 10:10, ACABADO RAYADO FINO: AFINE Y PREPARACION DE LA SUPERFICIE, CIMBRADO, COLADO, CURADO, DESCIMBRADO, MATERIALES, MANO DE OBRA, EQUIPO, HERRAMIENTA Y TODO LO NECESARIO PARA</t>
    </r>
  </si>
  <si>
    <r>
      <rPr>
        <sz val="8"/>
        <rFont val="Arial"/>
        <family val="2"/>
      </rPr>
      <t>CONSTRUCCION DE RAMPA PARA MOVILIDAD UNIVERSAL DE 8.00 CM. DE ESPESOR, DE CONCRETO PREMEZCLADO F'C= 200 KG/CM2, REFORZADA CON MALLA E/S 6/6 - 10:10, ACABADO RAYADO FINO, DE ACUERDO A PROYECTO ANEXO, INCLUYE: AFINE Y PREPARACION DE LA SUPERFICIE, CIMBRADO, COLADO, CURADO, DESCIMBRADO, MATERIALES, MANO DE OBRA, EQUIPO, HERRAMIENTA Y TODO LO NECESARIO PARA SU CORRECTA EJECUCIÓN, P. U. O.</t>
    </r>
  </si>
  <si>
    <r>
      <rPr>
        <sz val="8"/>
        <rFont val="Arial"/>
        <family val="2"/>
      </rPr>
      <t>SUMINISTRO Y COLOCACION DE  PINTURA  TRAFICO, EN COLOR BLANCO, EN GUARNICIONES, DE ACUERDO A LA NORMA N-CMT-5-01-001-05, INCLUYE: PREPARACION DE LA SUPERFICIE, MATERIALES, MANO DE OBRA, HERRAMIENTA Y TODO LO NECESARIO  PARA  SU  CORRECTA  EJECUCIÓN,  P.  U.</t>
    </r>
  </si>
  <si>
    <r>
      <rPr>
        <sz val="8"/>
        <rFont val="Arial"/>
        <family val="2"/>
      </rPr>
      <t>SUMINISTRO Y COLOCACION DE LOGOTIPO DE DISCAPACITADOS, A BASE DE ESMALTE ALKIDÁLICO, DE ACUERDO A PROYECTO ANEXO, EN RAMPAS DE MOVILIDAD UNIVERSAL, NORMA NMX-R-050-SCFI-2006, INCLUYE: PREPARACION DE LA SUPERFICIE, MATERIALES, MANO DE OBRA, HERRAMIENTA Y TODO LO NECESARIO PARA SU CORRECTA EJECUCIÓN, P. U.</t>
    </r>
  </si>
  <si>
    <r>
      <rPr>
        <sz val="8"/>
        <rFont val="Arial"/>
        <family val="2"/>
      </rPr>
      <t xml:space="preserve">LIMPIEZA PROFUNDA AL FINAL DE OBRA (HASTA SU ENTREGA) COMPRENDE EL RETIRO DE TODO MATERIAL Y OBJETO ORGANICO E INORGANICO FUERA DE LA OBRA, INCLUYE: MATERIALES, MANO DE OBRA, HERRAMIENTA Y TODO LO NECESARIO PARA
</t>
    </r>
    <r>
      <rPr>
        <sz val="8"/>
        <rFont val="Arial"/>
        <family val="2"/>
      </rPr>
      <t>SU CORRECTA EJECUCIÓN, P. U. O. T.</t>
    </r>
  </si>
  <si>
    <r>
      <rPr>
        <b/>
        <sz val="8"/>
        <rFont val="Arial"/>
        <family val="2"/>
      </rPr>
      <t>Total A-01 CONSTRUCCIÓN DE EMPEDRADO</t>
    </r>
  </si>
  <si>
    <r>
      <rPr>
        <b/>
        <sz val="8"/>
        <rFont val="Arial"/>
        <family val="2"/>
      </rPr>
      <t>A-02             RED DE ATARJEAS</t>
    </r>
  </si>
  <si>
    <r>
      <rPr>
        <sz val="8"/>
        <rFont val="Arial"/>
        <family val="2"/>
      </rPr>
      <t>TRAZO Y NIVELACION CON EQUIPO TOPOGRÁFICO, ESTABLECIENDO EJES DE REFERENCIA Y BANCOS DE NIVEL PARA SU CONSTANTE VERIFICACION EN CAMPO, MAQUILA DE PLANO TOPOGRAFICO DEL TERRENO NATURAL, Y DE OBRA TERMINADA, INCLUYE: MATERIALES, MANO DE OBRA, EQUIPO Y HERRAMIENTA  Y  TODO  LO  NECESARIO   PARA  SU</t>
    </r>
  </si>
  <si>
    <r>
      <rPr>
        <sz val="8"/>
        <rFont val="Arial"/>
        <family val="2"/>
      </rPr>
      <t>SUMINISTRO E INSTALACIÓN DE TUBERÍA DE PVC PARA ALCANTARILLADO SERIE 25, CON COPLE INTEGRADO DE 8'' DE DIAMETRO, INCLUYE: EMPAQUE, SUMINISTRO Y COLOCACIÓN DE LOS MATERIALES, EQUIPO, MANO DE OBRA, HERRAMIENTA Y TODO LO NECESARIO PARA SU CORRECTA EJECUCIÓN P.U.O.T.</t>
    </r>
  </si>
  <si>
    <r>
      <rPr>
        <sz val="8"/>
        <rFont val="Arial"/>
        <family val="2"/>
      </rPr>
      <t xml:space="preserve">CONEXIÓN DE TUBERIA DE 8'', A POZO DE VISITA EXISTENTE, INCLUYE: DEMOLICION, RESANE CON MORTERO CEM-ARENA 1:3, SUMINISTRO Y COLOCACIÓN DE LOS MATERIALES, EQUIPO, MANO DE OBRA, HERRAMIENTA Y TODO LO NECESARIO PARA
</t>
    </r>
    <r>
      <rPr>
        <sz val="8"/>
        <rFont val="Arial"/>
        <family val="2"/>
      </rPr>
      <t>SU CORRECTA EJECUCIÓN. P.U.O.T.</t>
    </r>
  </si>
  <si>
    <r>
      <rPr>
        <sz val="8"/>
        <rFont val="Arial"/>
        <family val="2"/>
      </rPr>
      <t>PZA</t>
    </r>
  </si>
  <si>
    <r>
      <rPr>
        <sz val="8"/>
        <rFont val="Arial"/>
        <family val="2"/>
      </rPr>
      <t>ACARREO DE MATERIAL PRODUCTO DE DESPALME, EXCAVACION Y/O DEMOLICION EN CAMION VOLTEO A KILOMETROS SUBSECUENTES, P.U.O.T.</t>
    </r>
  </si>
  <si>
    <r>
      <rPr>
        <sz val="8"/>
        <rFont val="Arial"/>
        <family val="2"/>
      </rPr>
      <t>LIMPIEZA PROFUNDA AL FINAL DE OBRA (HASTA SU ENTREGA) COMPRENDE EL RETIRO DE TODO MATERIAL Y OBJETO ORGANICO E INORGANICO FUERA DE LA OBRA, INCLUYE: MATERIALES, MANO DE OBRA, HERRAMIENTA Y TODO LO NECESARIO PARA SU CORRECTA EJECUCIÓN, P. U. O. T.</t>
    </r>
  </si>
  <si>
    <r>
      <rPr>
        <b/>
        <sz val="8"/>
        <rFont val="Arial"/>
        <family val="2"/>
      </rPr>
      <t>Total  RED DE ATARJEAS</t>
    </r>
  </si>
  <si>
    <r>
      <rPr>
        <b/>
        <sz val="8"/>
        <rFont val="Arial"/>
        <family val="2"/>
      </rPr>
      <t>A-03</t>
    </r>
  </si>
  <si>
    <r>
      <rPr>
        <b/>
        <sz val="8"/>
        <rFont val="Arial"/>
        <family val="2"/>
      </rPr>
      <t>DESCARGAS DOMICILIARIAS</t>
    </r>
  </si>
  <si>
    <r>
      <rPr>
        <sz val="8"/>
        <rFont val="Arial"/>
        <family val="2"/>
      </rPr>
      <t>SUMINISTRO E INSTALACIÓN DE TUBERÍA DE PVC PARA ALCANTARILLADO, SERIE 25, CON COPLE INTEGRADO DE 6" DE DIÁMETRO, INCLUYE: COMPACTACIÓN DE LA ESCAVACIÓN, EMPAQUE, SUMINISTRO Y COLOCACIÓN DE LOS MATERIALES, EQUIPO, HERRAMIENTA, MANO DE OBRA Y TODO LO NECESARIO PARA SU CORRECTA EJECUCIÓN, P.U.O.T.</t>
    </r>
  </si>
  <si>
    <r>
      <rPr>
        <sz val="8"/>
        <rFont val="Arial"/>
        <family val="2"/>
      </rPr>
      <t xml:space="preserve">SUMINISTRO E INSTALACIÓN DE SILLETA DE PVC SERIE 25, DE 8'' X 6'' CON CODO DE 45 INTEGRADO, INCLUYE: SUMINISTRO Y COLOCACIÓN DE LOS MATERIALES, EQUIPO, HERRAMIENTA, MANO DE OBRA Y   TODO   LO   NECESARIO   PARA   SU   CORRECTA
</t>
    </r>
    <r>
      <rPr>
        <sz val="8"/>
        <rFont val="Arial"/>
        <family val="2"/>
      </rPr>
      <t>EJECUCIÓN, P. U. O. T..</t>
    </r>
  </si>
  <si>
    <r>
      <rPr>
        <b/>
        <sz val="8"/>
        <rFont val="Arial"/>
        <family val="2"/>
      </rPr>
      <t>Total  DESCARGAS DOMICILIARIAS</t>
    </r>
  </si>
  <si>
    <r>
      <rPr>
        <b/>
        <sz val="8"/>
        <rFont val="Arial"/>
        <family val="2"/>
      </rPr>
      <t>A-04             RED DE AGUA POTABLE</t>
    </r>
  </si>
  <si>
    <r>
      <rPr>
        <b/>
        <sz val="8"/>
        <rFont val="Arial"/>
        <family val="2"/>
      </rPr>
      <t>A-05</t>
    </r>
  </si>
  <si>
    <r>
      <rPr>
        <b/>
        <sz val="8"/>
        <rFont val="Arial"/>
        <family val="2"/>
      </rPr>
      <t>TOMAS DOMICILIARIAS</t>
    </r>
  </si>
  <si>
    <r>
      <rPr>
        <sz val="8"/>
        <rFont val="Arial"/>
        <family val="2"/>
      </rPr>
      <t>TRAZO Y NIVELACION CON EQUIPO TOPOGRÁFICO, ESTABLECIENDO EJES DE REFERENCIA Y BANCOS DE NIVEL PARA SU CONSTANTE VERIFICACION EN CAMPO, MAQUILA DE PLANO TOPOGRAFICO DEL TERRENO NATURAL, Y DE OBRA TERMINADA, INCLUYE: MATERIALES, MANO DE OBRA, EQUIPO Y HERRAMIENTA Y TODO LO NECESARIO PARA SU CORRECTA EJECUCIÓN, P. U. O. T.</t>
    </r>
  </si>
  <si>
    <r>
      <rPr>
        <b/>
        <sz val="8"/>
        <rFont val="Arial"/>
        <family val="2"/>
      </rPr>
      <t>TOTAL A-05 TOMAS DOMICILIARIAS</t>
    </r>
  </si>
  <si>
    <r>
      <rPr>
        <b/>
        <sz val="8"/>
        <rFont val="Arial"/>
        <family val="2"/>
      </rPr>
      <t>SUBTOTAL</t>
    </r>
  </si>
  <si>
    <r>
      <rPr>
        <b/>
        <sz val="8"/>
        <rFont val="Arial"/>
        <family val="2"/>
      </rPr>
      <t>I.V.A. 16.00%</t>
    </r>
  </si>
  <si>
    <r>
      <rPr>
        <b/>
        <sz val="8"/>
        <rFont val="Arial"/>
        <family val="2"/>
      </rPr>
      <t>Total del presupuesto</t>
    </r>
  </si>
  <si>
    <t>A-01 CONSTRUCCION DE EMPEDRADO AHOGADO EN MORTERO EN CALLE MEXICO</t>
  </si>
  <si>
    <t>Importe</t>
  </si>
  <si>
    <t>DEMOLICIÓN DE BANQUETA DE 8 CMS. DE ESPESOR, POR MEDIOS  MECÁNICOS, INCLUYE: MAQUINARIA, MANO DE OBRA, Y HERRAMIENTA MENOR Y TODO LO NECESARIO PARA SU CORRECTA EJECUCIÓN, P. U. O. T.</t>
  </si>
  <si>
    <t>CORTE DE TERRENO TIPO II, EN AREA URBANA, ESPESOR QUE DETERMINE EL ESTUDIO DE MECANICA DE SUELOS, CON MEDIOS MECANICOS, CONSIDERANDO AFINE DE LA SUPERFICIE Y DEJANDO PENDIENTES PARA SUBRASANTE DE ACUERDO AL PROYECTO, INCLUYE: EQUIPO, OPERACION, HERRAMIENTA, MANO DE OBRA Y TODO LO NECESARIO PARA SU CORRECTA EJECUCIÓN, P. U. O. T.</t>
  </si>
  <si>
    <t>MEJORAMIENTO DEL TERRENO, CONSISTENTE EN COMPACTACION CON EQUIPO MECÁNICO, INCORPORANDO HUMEDAD HASTA ALCANZAR EL NIVEL ÓPTIMO PARA COMPACTAR  Y  TERMINADO PARA RECIBIR BASE, INCLUYE: EQUIPO, HERRAMIENTA  Y  TODO  LO  NECESARIO   PARA  SU</t>
  </si>
  <si>
    <t>LIMPIEZA PROFUNDA AL FINAL DE OBRA (HASTA SU ENTREGA) COMPRENDE EL RETIRO DE TODO MATERIAL Y OBJETO ORGANICO E INORGANICO FUERA DE LA OBRA, INCLUYE: MATERIALES, MANO DE OBRA, HERRAMIENTA Y TODO LO NECESARIO PARA SU CORRECTA EJECUCIÓN, P. U. O. T.</t>
  </si>
  <si>
    <t>TRAZO Y NIVELACION CON EQUIPO TOPOGRÁFICO, ESTABLECIENDO EJES DE REFERENCIA Y BANCOS DE NIVEL PARA SU CONSTANTE VERIFICACION EN CAMPO, MAQUILA DE PLANO TOPOGRAFICO DEL TERRENO NATURAL, Y DE OBRA TERMINADA, INCLUYE: MATERIALES, MANO DE OBRA, EQUIPO Y HERRAMIENTA  Y  TODO  LO  NECESARIO   PARA  SU</t>
  </si>
  <si>
    <t>RELLENO CON MATERIAL PRODUCTO DE LA EXCAVACION, COMPACTADO POR MEDIOS MANUALES AL 85% PROCTOR, INCLUYE: MANO DE OBRA, HERRAMIENTA  Y  TODO  LO  NECESARIO   PARA  SU CORRECTA EJECUCIÓN, P. U. O. T.</t>
  </si>
  <si>
    <t>ACARREO  DE  MATERIAL  PRODUCTO  DE  DESPALME, EXCAVACION Y/O DEMOLICION EN CAMION VOLTEO A  KILOMETROS SUBSECUENTES, P.U.O.T.</t>
  </si>
  <si>
    <t>CONSTRUCCIÓN DE PLANTILLA APISONADA POR MEDIOS MANUALES AL 85 % PROCTOR CON MATERIAL PRODUCTO DE  EXCAVACIÓN,  INCLUYE: HERRAMIENTA, MANO DE OBRA, EQUIPO Y TODO LO NECESARIO PARA SU CORRECTA EJECUCIÓN, P. U. O. T.</t>
  </si>
  <si>
    <t>SUMINISTRO E INSTALACION DE TUBERIA RD-26 DE 3'' DE DIAMETRO, INCLUYE: SUMINISTRO Y COLOCACIÓN DE LOS MATERIALES, EQUIPO, MANO DE OBRA, HERRAMIENTA  Y  TODO  LO  NECESARIO   PARA  SU  CORRECTA EJECUCIÓN.</t>
  </si>
  <si>
    <t>SUMINISTRO E INSTALACION DE TEE DE PVC HID RD- 26 DE 3'' x 3", INCLUYE: SUMINISTRO Y COLOCACIÓN DE LOS MATERIALES, EQUIPO, MANO DE OBRA, HERRAMIENTA  Y  TODO  LO  NECESARIO   PARA  SU  CORRECTA EJECUCIÓN.</t>
  </si>
  <si>
    <t xml:space="preserve">SUMINISTRO E INSTALACIÓN DE JUNTA GIBAULT COMPLETA DE FO. FO. DE 3'' DE DIÁMETRO., INCLUYE: SUMINISTRO Y COLOCACIÓN DE LOS MATERIALES, EQUIPO, MANO DE OBRA, HERRAMIENTA Y TODO LO NECESARIO PARA SU CORRECTA EJECUCIÓN. </t>
  </si>
  <si>
    <r>
      <rPr>
        <sz val="8"/>
        <rFont val="Arial"/>
        <family val="2"/>
      </rPr>
      <t>EXCAVACION POR MEDIOS MANUALES EN MATERIAL TIPO II, INCLUYE: MANO DE OBRA, HERRAMIENTA Y TODO     LO     NECESARIO     PARA     SU     CORRECTA
EJECUCIÓN, P. U. O. T..</t>
    </r>
    <r>
      <rPr>
        <sz val="10"/>
        <color rgb="FF000000"/>
        <rFont val="Times New Roman"/>
        <charset val="204"/>
      </rPr>
      <t xml:space="preserve"> </t>
    </r>
  </si>
  <si>
    <t>SUMINISTRO E INSTALACIÓN DE ABARAZADERA DE INSERCIÓN DE PVC DE 3'' DE DIÁMETRO CON SALIDA DE 1/2'', INCLUYE: SUMINISTRO Y COLOCACIÓN  DE LOS MATERIALES, EQUIPO, MANO DE OBRA, HERRAMIENTA  Y  TODO  LO  NECESARIO   PARA  SU CORRECTA EJECUCIÓN.</t>
  </si>
  <si>
    <t>SUMINISTRO E INSTALACIÓN DE TUBERÍA DE POLIETILENO DE ALTA DENSIDAD DE 1/2"  DE DIÁMETRO RD-9, INCLUYE: SUMINISTRO Y COLOCACIÓN DE LOS MATERIALES, EQUIPO, MANO DE OBRA, HERRAMIENTA Y TODO LO NECESARIO PARA SU CORRECTA EJECUCIÓN.</t>
  </si>
  <si>
    <t>SUMINISTRO E INSTALACIÓN DE LLAVE DE INSERCION DE BRONCE DE 1/2", INCLUYE: SUMINISTRO Y COLOCACIÓN DE LOS MATERIALES, EQUIPO, MANO DE OBRA, HERRAMIENTA Y TODO LO NECESARIO PARA  SU CORRECTA EJECUCIÓN.</t>
  </si>
  <si>
    <t>SUMINISTRO E INSTALACIÓN DE INSERTIC RECTO DE BRONCE DE 1/2", INCLUYE: SUMINISTRO Y COLOCACIÓN DE LOS MATERIALES, EQUIPO, MANO DE OBRA, HERRAMIENTA Y TODO LO NECESARIO PARA  SU CORRECTA EJECUCIÓN".</t>
  </si>
  <si>
    <t>SUMINISTRO E INSTALACIÓN DE CODO TRANSITOMA DE 1/2", INCLUYE: SUMINISTRO Y COLOCACIÓN  DE LOS MATERIALES, EQUIPO, MANO DE OBRA, HERRAMIENTA  Y  TODO  LO  NECESARIO   PARA  SU  CORRECTA EJECUCIÓN".</t>
  </si>
  <si>
    <t>RELLENO CON MATERIAL PRODUCTO DE LA EXCAVACION, COMPACTADO POR MEDIOS MANUALES AL 85% PROCTOR, INCLUYE: MANO DE OBRA, HERRAMIENTA  Y  TODO  LO  NECESARIO   PARA  SU  CORRECTA EJECUCIÓN, P. U. O. T.</t>
  </si>
  <si>
    <t>EXCAVACIÓN DE TERRENO TIPO II, POR MEDIOS MECANICOS, PARA ZANJAS DE ACUERDO AL PROYECTO, INCLUYE: EQUIPO, OPERACION, HERRAMIENTA, MANO DE OBRA Y TODO LO NECESARIO PARA SU CORRECTA EJECUCIÓN, P. U. O. T.</t>
  </si>
  <si>
    <t>CONSTRUCCIÓN D POZO DE VISITA, DE HASTA 2.00 M DE PROF. A BASE DE TABIQUE ROJO MASENTADO YAPLANADO DEMORTERO CEM-ARENA C ON SUMINISTRO Y COLOCACIÓN DE BROCAL Y TAPA DE CONCRETO, MATERIALES,  EQUIPO, MANO DE OBRA,</t>
  </si>
  <si>
    <t>CONSTRUCCIÓN DE REGISTRO DE ALBAÑAL  CON MURO DE TABIQUE DE 14 CM., APLANADO CON MORTERO CEMENTO-ARENA 1:3 DE 0.40 x 0.60 INTERIOR y 0.60 M. DE PROFUNDIDAD LIBRES Y TAPA DE CONCRETO DE 7 CMS. DE ESPESOR ARMADA CON VARILLA DE 1/4"  CON MARCO Y  CONTRAMARCO DE ÁNGULO DE ACERO, INCLUYE: SUMINISTRO Y COLOCACIÓN DE LOS MATERIALES, EQUIPO, HERRAMIENTA, MANO DE OBRA Y TODO LO NECESARIO PARA SU CORRECTA EJECUCIÓN, P. U. O. T.</t>
  </si>
  <si>
    <t>SUMINISTRO E INSTALACIÓN DE TAPON  MACHO  DE 1/2" GALVANIZADO, INCLUYE: SUMINISTRO Y COLOCACIÓN DE LOS MATERIALES, EQUIPO, MANO DE OBRA, HERRAMIENTA Y TODO LO NECESARIO PARA  SU CORRECTA EJECUCIÓN</t>
  </si>
  <si>
    <t>ACARREO DE MATERIAL PRODUCTO DE DESPALME, EXCAVACION Y/O DEMOLICION EN CAMION VOLTEO A KILOMETROS       SUBSECUENTES,  P.U.O.T. (SE CONSIDERA 10 KM)</t>
  </si>
  <si>
    <t>RUPTURA Y DEMOLICION DE EMPEDRADO CON MEDIOS MECANICOS, CON RECUPERACION, INCLUYE: ACARREOS DENTRO DE LA OBRA, APILE PARA SU COLOCACIÓN  POSTERIOR,  HERRAMIENTAS  Y  MANO  DE OBRA, P.U.O.T.</t>
  </si>
  <si>
    <t>MUNICIPIO DE IXTLAHUCAN,COLIMA     LOCALIDAD LA PRESA</t>
  </si>
  <si>
    <t>Lugar</t>
  </si>
  <si>
    <t>A                REHABILITACION DE CALLE: LUIS DONALDO    MUNICIPAL DE IXTLAHUACÁN    LOCALIDAD: LA PRESA</t>
  </si>
  <si>
    <t>PZA</t>
  </si>
  <si>
    <t>SUMINISTRO E INSTALACION DE EXTREMIDADESPIGA DE PVC HIDRAULICO DE 3" INCLUYE:MATERIALES, EQUIPO, MANO DE OBRA,HERRAMIENTA  Y  TODO  LO  NECESARIO   PARASU  CORRECTA EJECUCIÓN.</t>
  </si>
  <si>
    <t>SUMINISTRO E INSTLACION DE VALVULA DECOMPUERTA DE 3" VASTAGO FIJO INCLUYE:SUMINISTRO Y COLOCACIÓN DE LOSMATERIALES, EQUIPO, MANO DE OBRA,HERRAMIENTA Y TODO LO NECESARIO PARA SUCORRECTA EJECUCIÓN.</t>
  </si>
  <si>
    <t>EMPAQUE DE NEOPRENO DE 3" INCLUYE:SUMINISTRO Y COLOCACIÓN DE LOSMATERIALES, EQUIPO, MANO DE OBRA,HERRAMIENTA Y TODO LO NECESARIO PARA SUCORRECTA EJECUCIÓN.</t>
  </si>
  <si>
    <t>SUMINISTRO E INSTALACION DE TORNILLO CONTUERCA DE 5/8" X 3" INCLUYE: SUMINISTRO YCOLOCACIÓN DE LOS MATERIALES, EQUIPO,MANO DE OBRA, HERRAMIENTA Y TODO LONECESARIO PARA SU CORRECTA EJECUCIÓN.</t>
  </si>
  <si>
    <t>CAJA DE VALVULAS TIPO 2, 1.10x1.10x1.00 m DEMURO DE LADRILLO ROJO RECOCIDO ASENTADOCON MORTERO CEMENTO ARENA 1:4, LOSA DECONCRETO ARMADO FC=250 KG/CM2.INCLUYE:MATERIALES, MANO DE OBRA Y HERRAMIENTA.</t>
  </si>
  <si>
    <t>SUMINISTRO E INSTALACION DE CONTRAMARCOSENCILLO DE 1.10 M CON CANAL DE 100 MM (4")INCLUYE: MATERIALES, MANO DE OBRA YHERRAMIENTA Y TODO LO NECESARIO PARA SUCORRECTA INSTALACION.</t>
  </si>
  <si>
    <t>SUMINISTRO E INSTALACION DE MARCO Y TAPADE FOFO DE 50 x 50 cm, CON PESO DE 110 Kg.INCLUYE: MATERIALES, MANO DE OBRA YHERRAMIENTA Y TODO LO NECESARIO PARA SUCORRECTA INSTALACION.</t>
  </si>
  <si>
    <t>REHABILITACIÓN DE LA CALLE LUIS DONALDO COLOSIO EN LA COMUNIDAD DE LA 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</si>
</sst>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###00;###00"/>
    <numFmt numFmtId="165" formatCode="###0;###0"/>
    <numFmt numFmtId="166" formatCode="#,##0.00;#,##0.00"/>
    <numFmt numFmtId="167" formatCode="#,##0.0000"/>
    <numFmt numFmtId="168" formatCode="&quot;$&quot;#,##0.00"/>
  </numFmts>
  <fonts count="10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2"/>
      <charset val="204"/>
    </font>
    <font>
      <sz val="7"/>
      <name val="Arial"/>
      <family val="2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99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4" fontId="0" fillId="0" borderId="0" xfId="0" applyNumberFormat="1" applyAlignment="1">
      <alignment horizontal="left" vertical="top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3" fillId="0" borderId="20" xfId="0" applyNumberFormat="1" applyFont="1" applyBorder="1" applyAlignment="1">
      <alignment horizontal="center" vertical="center"/>
    </xf>
    <xf numFmtId="44" fontId="3" fillId="0" borderId="20" xfId="1" applyFont="1" applyFill="1" applyBorder="1" applyAlignment="1">
      <alignment horizontal="center" vertical="center"/>
    </xf>
    <xf numFmtId="44" fontId="4" fillId="0" borderId="20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44" fontId="3" fillId="0" borderId="9" xfId="1" applyFont="1" applyFill="1" applyBorder="1" applyAlignment="1">
      <alignment horizontal="center" vertical="center"/>
    </xf>
    <xf numFmtId="44" fontId="4" fillId="0" borderId="9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44" fontId="1" fillId="0" borderId="4" xfId="0" applyNumberFormat="1" applyFont="1" applyBorder="1" applyAlignment="1">
      <alignment horizontal="left" vertical="top" wrapText="1"/>
    </xf>
    <xf numFmtId="44" fontId="1" fillId="0" borderId="8" xfId="0" applyNumberFormat="1" applyFont="1" applyBorder="1" applyAlignment="1">
      <alignment horizontal="left" vertical="top" wrapText="1"/>
    </xf>
    <xf numFmtId="44" fontId="1" fillId="0" borderId="1" xfId="0" applyNumberFormat="1" applyFont="1" applyBorder="1" applyAlignment="1">
      <alignment horizontal="left" vertical="top" wrapText="1"/>
    </xf>
    <xf numFmtId="0" fontId="0" fillId="4" borderId="5" xfId="0" applyFill="1" applyBorder="1" applyAlignment="1">
      <alignment horizontal="center" vertical="center"/>
    </xf>
    <xf numFmtId="166" fontId="3" fillId="4" borderId="9" xfId="0" applyNumberFormat="1" applyFont="1" applyFill="1" applyBorder="1" applyAlignment="1">
      <alignment horizontal="center" vertical="center"/>
    </xf>
    <xf numFmtId="44" fontId="3" fillId="4" borderId="9" xfId="1" applyFont="1" applyFill="1" applyBorder="1" applyAlignment="1">
      <alignment horizontal="center" vertical="center"/>
    </xf>
    <xf numFmtId="44" fontId="4" fillId="4" borderId="9" xfId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top"/>
    </xf>
    <xf numFmtId="0" fontId="1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44" fontId="1" fillId="4" borderId="9" xfId="1" applyFont="1" applyFill="1" applyBorder="1" applyAlignment="1">
      <alignment horizontal="center" vertical="center"/>
    </xf>
    <xf numFmtId="44" fontId="5" fillId="4" borderId="9" xfId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66" fontId="3" fillId="0" borderId="27" xfId="0" applyNumberFormat="1" applyFont="1" applyBorder="1" applyAlignment="1">
      <alignment horizontal="center" vertical="center"/>
    </xf>
    <xf numFmtId="44" fontId="3" fillId="0" borderId="27" xfId="1" applyFont="1" applyFill="1" applyBorder="1" applyAlignment="1">
      <alignment horizontal="center" vertical="center"/>
    </xf>
    <xf numFmtId="44" fontId="4" fillId="0" borderId="27" xfId="1" applyFont="1" applyFill="1" applyBorder="1" applyAlignment="1">
      <alignment horizontal="center" vertical="center"/>
    </xf>
    <xf numFmtId="0" fontId="4" fillId="0" borderId="9" xfId="0" applyFont="1" applyBorder="1" applyAlignment="1">
      <alignment vertical="top"/>
    </xf>
    <xf numFmtId="167" fontId="4" fillId="0" borderId="9" xfId="0" applyNumberFormat="1" applyFont="1" applyBorder="1" applyAlignment="1">
      <alignment horizontal="right" vertical="top"/>
    </xf>
    <xf numFmtId="168" fontId="4" fillId="0" borderId="9" xfId="0" applyNumberFormat="1" applyFont="1" applyBorder="1" applyAlignment="1">
      <alignment horizontal="right" vertical="top"/>
    </xf>
    <xf numFmtId="44" fontId="4" fillId="0" borderId="9" xfId="0" applyNumberFormat="1" applyFont="1" applyBorder="1" applyAlignment="1">
      <alignment horizontal="right" vertical="top"/>
    </xf>
    <xf numFmtId="0" fontId="4" fillId="4" borderId="0" xfId="0" applyFont="1" applyFill="1" applyAlignment="1">
      <alignment vertical="top"/>
    </xf>
    <xf numFmtId="167" fontId="4" fillId="4" borderId="0" xfId="0" applyNumberFormat="1" applyFont="1" applyFill="1" applyAlignment="1">
      <alignment horizontal="right" vertical="top"/>
    </xf>
    <xf numFmtId="168" fontId="4" fillId="4" borderId="0" xfId="0" applyNumberFormat="1" applyFont="1" applyFill="1" applyAlignment="1">
      <alignment horizontal="right" vertical="top"/>
    </xf>
    <xf numFmtId="168" fontId="1" fillId="4" borderId="0" xfId="0" applyNumberFormat="1" applyFont="1" applyFill="1" applyAlignment="1">
      <alignment horizontal="right" vertical="top"/>
    </xf>
    <xf numFmtId="0" fontId="8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4" borderId="11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0" fontId="0" fillId="4" borderId="6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165" fontId="3" fillId="0" borderId="6" xfId="0" applyNumberFormat="1" applyFont="1" applyBorder="1" applyAlignment="1">
      <alignment horizontal="center" vertical="top" wrapText="1"/>
    </xf>
    <xf numFmtId="165" fontId="3" fillId="0" borderId="7" xfId="0" applyNumberFormat="1" applyFont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topLeftCell="A49" workbookViewId="0">
      <selection activeCell="M59" sqref="M59"/>
    </sheetView>
  </sheetViews>
  <sheetFormatPr baseColWidth="10" defaultColWidth="9.33203125" defaultRowHeight="12.75" x14ac:dyDescent="0.2"/>
  <cols>
    <col min="1" max="1" width="12.1640625" style="1" customWidth="1"/>
    <col min="2" max="2" width="2.1640625" customWidth="1"/>
    <col min="3" max="3" width="9.33203125" customWidth="1"/>
    <col min="4" max="4" width="20.83203125" customWidth="1"/>
    <col min="5" max="5" width="51.6640625" customWidth="1"/>
    <col min="6" max="6" width="7.33203125" style="1" bestFit="1" customWidth="1"/>
    <col min="7" max="7" width="9.1640625" style="1" bestFit="1" customWidth="1"/>
    <col min="8" max="8" width="11.5" style="1" bestFit="1" customWidth="1"/>
    <col min="9" max="9" width="14" style="1" bestFit="1" customWidth="1"/>
  </cols>
  <sheetData>
    <row r="1" spans="1:9" ht="14.25" customHeight="1" x14ac:dyDescent="0.2">
      <c r="A1" s="50" t="s">
        <v>0</v>
      </c>
      <c r="B1" s="51"/>
      <c r="C1" s="51"/>
      <c r="D1" s="52" t="s">
        <v>85</v>
      </c>
      <c r="E1" s="53"/>
      <c r="F1" s="56" t="s">
        <v>1</v>
      </c>
      <c r="G1" s="57"/>
      <c r="H1" s="16"/>
      <c r="I1" s="17"/>
    </row>
    <row r="2" spans="1:9" ht="23.1" customHeight="1" x14ac:dyDescent="0.2">
      <c r="A2" s="22" t="s">
        <v>75</v>
      </c>
      <c r="B2" s="23"/>
      <c r="C2" s="23"/>
      <c r="D2" s="54" t="s">
        <v>74</v>
      </c>
      <c r="E2" s="55"/>
      <c r="F2" s="58" t="s">
        <v>2</v>
      </c>
      <c r="G2" s="59"/>
      <c r="H2" s="18"/>
      <c r="I2" s="19"/>
    </row>
    <row r="3" spans="1:9" ht="16.5" customHeight="1" x14ac:dyDescent="0.2">
      <c r="A3" s="96" t="s">
        <v>3</v>
      </c>
      <c r="B3" s="96"/>
      <c r="C3" s="96"/>
      <c r="D3" s="96"/>
      <c r="E3" s="96"/>
    </row>
    <row r="4" spans="1:9" ht="11.1" customHeight="1" x14ac:dyDescent="0.2">
      <c r="A4" s="63" t="s">
        <v>4</v>
      </c>
      <c r="B4" s="64"/>
      <c r="C4" s="65" t="s">
        <v>5</v>
      </c>
      <c r="D4" s="66"/>
      <c r="E4" s="67"/>
      <c r="F4" s="4" t="s">
        <v>6</v>
      </c>
      <c r="G4" s="2" t="s">
        <v>7</v>
      </c>
      <c r="H4" s="4" t="s">
        <v>8</v>
      </c>
      <c r="I4" s="5" t="s">
        <v>49</v>
      </c>
    </row>
    <row r="5" spans="1:9" s="31" customFormat="1" ht="18.75" customHeight="1" x14ac:dyDescent="0.2">
      <c r="A5" s="32" t="s">
        <v>76</v>
      </c>
      <c r="B5" s="33"/>
      <c r="C5" s="33"/>
      <c r="D5" s="33"/>
      <c r="E5" s="33"/>
      <c r="F5" s="34"/>
      <c r="G5" s="34"/>
      <c r="H5" s="34"/>
      <c r="I5" s="34"/>
    </row>
    <row r="6" spans="1:9" ht="11.1" customHeight="1" x14ac:dyDescent="0.2">
      <c r="A6" s="21" t="s">
        <v>48</v>
      </c>
      <c r="B6" s="20"/>
      <c r="C6" s="20"/>
      <c r="D6" s="20"/>
      <c r="E6" s="20"/>
      <c r="F6" s="6"/>
      <c r="G6" s="6"/>
      <c r="H6" s="6"/>
      <c r="I6" s="7"/>
    </row>
    <row r="7" spans="1:9" ht="60" customHeight="1" x14ac:dyDescent="0.2">
      <c r="A7" s="68">
        <v>1</v>
      </c>
      <c r="B7" s="69"/>
      <c r="C7" s="70" t="s">
        <v>9</v>
      </c>
      <c r="D7" s="71"/>
      <c r="E7" s="72"/>
      <c r="F7" s="8" t="s">
        <v>10</v>
      </c>
      <c r="G7" s="9">
        <v>457</v>
      </c>
      <c r="H7" s="10"/>
      <c r="I7" s="11"/>
    </row>
    <row r="8" spans="1:9" ht="36.75" customHeight="1" x14ac:dyDescent="0.2">
      <c r="A8" s="73">
        <v>2</v>
      </c>
      <c r="B8" s="74"/>
      <c r="C8" s="75" t="s">
        <v>50</v>
      </c>
      <c r="D8" s="76"/>
      <c r="E8" s="77"/>
      <c r="F8" s="12" t="s">
        <v>10</v>
      </c>
      <c r="G8" s="13">
        <v>20</v>
      </c>
      <c r="H8" s="14"/>
      <c r="I8" s="15"/>
    </row>
    <row r="9" spans="1:9" ht="36.75" customHeight="1" x14ac:dyDescent="0.2">
      <c r="A9" s="68">
        <v>3</v>
      </c>
      <c r="B9" s="69"/>
      <c r="C9" s="75" t="s">
        <v>73</v>
      </c>
      <c r="D9" s="76"/>
      <c r="E9" s="77"/>
      <c r="F9" s="12" t="s">
        <v>10</v>
      </c>
      <c r="G9" s="13">
        <v>580.79999999999995</v>
      </c>
      <c r="H9" s="14"/>
      <c r="I9" s="15"/>
    </row>
    <row r="10" spans="1:9" ht="60.75" customHeight="1" x14ac:dyDescent="0.2">
      <c r="A10" s="73">
        <v>4</v>
      </c>
      <c r="B10" s="74"/>
      <c r="C10" s="75" t="s">
        <v>51</v>
      </c>
      <c r="D10" s="78"/>
      <c r="E10" s="79"/>
      <c r="F10" s="12" t="s">
        <v>11</v>
      </c>
      <c r="G10" s="13">
        <v>137.1</v>
      </c>
      <c r="H10" s="14"/>
      <c r="I10" s="15"/>
    </row>
    <row r="11" spans="1:9" ht="49.5" customHeight="1" x14ac:dyDescent="0.2">
      <c r="A11" s="68">
        <v>5</v>
      </c>
      <c r="B11" s="69"/>
      <c r="C11" s="75" t="s">
        <v>12</v>
      </c>
      <c r="D11" s="78"/>
      <c r="E11" s="79"/>
      <c r="F11" s="12" t="s">
        <v>11</v>
      </c>
      <c r="G11" s="13">
        <v>137.1</v>
      </c>
      <c r="H11" s="14"/>
      <c r="I11" s="15"/>
    </row>
    <row r="12" spans="1:9" ht="36" customHeight="1" x14ac:dyDescent="0.2">
      <c r="A12" s="73">
        <v>6</v>
      </c>
      <c r="B12" s="74"/>
      <c r="C12" s="75" t="s">
        <v>72</v>
      </c>
      <c r="D12" s="76"/>
      <c r="E12" s="77"/>
      <c r="F12" s="12" t="s">
        <v>11</v>
      </c>
      <c r="G12" s="13">
        <v>100</v>
      </c>
      <c r="H12" s="14"/>
      <c r="I12" s="15"/>
    </row>
    <row r="13" spans="1:9" ht="49.5" customHeight="1" x14ac:dyDescent="0.2">
      <c r="A13" s="68">
        <v>7</v>
      </c>
      <c r="B13" s="69"/>
      <c r="C13" s="80" t="s">
        <v>52</v>
      </c>
      <c r="D13" s="81"/>
      <c r="E13" s="82"/>
      <c r="F13" s="12" t="s">
        <v>10</v>
      </c>
      <c r="G13" s="13">
        <v>457</v>
      </c>
      <c r="H13" s="14"/>
      <c r="I13" s="15"/>
    </row>
    <row r="14" spans="1:9" ht="49.5" customHeight="1" x14ac:dyDescent="0.2">
      <c r="A14" s="73">
        <v>8</v>
      </c>
      <c r="B14" s="74"/>
      <c r="C14" s="75" t="s">
        <v>13</v>
      </c>
      <c r="D14" s="78"/>
      <c r="E14" s="79"/>
      <c r="F14" s="12" t="s">
        <v>11</v>
      </c>
      <c r="G14" s="13">
        <v>137.1</v>
      </c>
      <c r="H14" s="14"/>
      <c r="I14" s="15"/>
    </row>
    <row r="15" spans="1:9" ht="49.5" customHeight="1" x14ac:dyDescent="0.2">
      <c r="A15" s="68">
        <v>9</v>
      </c>
      <c r="B15" s="69"/>
      <c r="C15" s="75" t="s">
        <v>14</v>
      </c>
      <c r="D15" s="78"/>
      <c r="E15" s="79"/>
      <c r="F15" s="12" t="s">
        <v>10</v>
      </c>
      <c r="G15" s="13">
        <v>457</v>
      </c>
      <c r="H15" s="14"/>
      <c r="I15" s="15"/>
    </row>
    <row r="16" spans="1:9" s="31" customFormat="1" x14ac:dyDescent="0.2">
      <c r="A16" s="85"/>
      <c r="B16" s="86"/>
      <c r="C16" s="87" t="s">
        <v>15</v>
      </c>
      <c r="D16" s="88"/>
      <c r="E16" s="89"/>
      <c r="F16" s="27"/>
      <c r="G16" s="28"/>
      <c r="H16" s="29"/>
      <c r="I16" s="30"/>
    </row>
    <row r="17" spans="1:9" ht="34.5" customHeight="1" x14ac:dyDescent="0.2">
      <c r="A17" s="90">
        <v>10</v>
      </c>
      <c r="B17" s="91"/>
      <c r="C17" s="92" t="s">
        <v>16</v>
      </c>
      <c r="D17" s="76"/>
      <c r="E17" s="77"/>
      <c r="F17" s="12" t="s">
        <v>11</v>
      </c>
      <c r="G17" s="13">
        <v>12</v>
      </c>
      <c r="H17" s="14"/>
      <c r="I17" s="15"/>
    </row>
    <row r="18" spans="1:9" ht="69.75" customHeight="1" x14ac:dyDescent="0.2">
      <c r="A18" s="83">
        <v>11</v>
      </c>
      <c r="B18" s="83"/>
      <c r="C18" s="75" t="s">
        <v>17</v>
      </c>
      <c r="D18" s="75"/>
      <c r="E18" s="75"/>
      <c r="F18" s="12" t="s">
        <v>18</v>
      </c>
      <c r="G18" s="13">
        <v>120</v>
      </c>
      <c r="H18" s="14"/>
      <c r="I18" s="15"/>
    </row>
    <row r="19" spans="1:9" ht="49.5" customHeight="1" x14ac:dyDescent="0.2">
      <c r="A19" s="90">
        <v>12</v>
      </c>
      <c r="B19" s="91"/>
      <c r="C19" s="92" t="s">
        <v>19</v>
      </c>
      <c r="D19" s="76"/>
      <c r="E19" s="77"/>
      <c r="F19" s="12" t="s">
        <v>11</v>
      </c>
      <c r="G19" s="13">
        <v>6.5</v>
      </c>
      <c r="H19" s="14"/>
      <c r="I19" s="15"/>
    </row>
    <row r="20" spans="1:9" ht="70.5" customHeight="1" x14ac:dyDescent="0.2">
      <c r="A20" s="83">
        <v>13</v>
      </c>
      <c r="B20" s="83"/>
      <c r="C20" s="75" t="s">
        <v>20</v>
      </c>
      <c r="D20" s="78"/>
      <c r="E20" s="79"/>
      <c r="F20" s="12" t="s">
        <v>10</v>
      </c>
      <c r="G20" s="13">
        <v>123</v>
      </c>
      <c r="H20" s="14"/>
      <c r="I20" s="15"/>
    </row>
    <row r="21" spans="1:9" ht="59.25" customHeight="1" x14ac:dyDescent="0.2">
      <c r="A21" s="90">
        <v>14</v>
      </c>
      <c r="B21" s="91"/>
      <c r="C21" s="75" t="s">
        <v>21</v>
      </c>
      <c r="D21" s="78"/>
      <c r="E21" s="79"/>
      <c r="F21" s="12" t="s">
        <v>10</v>
      </c>
      <c r="G21" s="13">
        <v>8</v>
      </c>
      <c r="H21" s="14"/>
      <c r="I21" s="15"/>
    </row>
    <row r="22" spans="1:9" ht="72" customHeight="1" x14ac:dyDescent="0.2">
      <c r="A22" s="83">
        <v>15</v>
      </c>
      <c r="B22" s="83"/>
      <c r="C22" s="75" t="s">
        <v>22</v>
      </c>
      <c r="D22" s="78"/>
      <c r="E22" s="79"/>
      <c r="F22" s="12" t="s">
        <v>10</v>
      </c>
      <c r="G22" s="13">
        <v>45</v>
      </c>
      <c r="H22" s="14"/>
      <c r="I22" s="15"/>
    </row>
    <row r="23" spans="1:9" ht="49.5" customHeight="1" x14ac:dyDescent="0.2">
      <c r="A23" s="90">
        <v>16</v>
      </c>
      <c r="B23" s="91"/>
      <c r="C23" s="75" t="s">
        <v>23</v>
      </c>
      <c r="D23" s="78"/>
      <c r="E23" s="79"/>
      <c r="F23" s="12" t="s">
        <v>18</v>
      </c>
      <c r="G23" s="13">
        <v>126</v>
      </c>
      <c r="H23" s="14"/>
      <c r="I23" s="15"/>
    </row>
    <row r="24" spans="1:9" ht="58.5" customHeight="1" x14ac:dyDescent="0.2">
      <c r="A24" s="83">
        <v>17</v>
      </c>
      <c r="B24" s="83"/>
      <c r="C24" s="75" t="s">
        <v>24</v>
      </c>
      <c r="D24" s="78"/>
      <c r="E24" s="79"/>
      <c r="F24" s="12" t="s">
        <v>10</v>
      </c>
      <c r="G24" s="13">
        <v>2</v>
      </c>
      <c r="H24" s="14"/>
      <c r="I24" s="15"/>
    </row>
    <row r="25" spans="1:9" ht="49.5" customHeight="1" x14ac:dyDescent="0.2">
      <c r="A25" s="90">
        <v>18</v>
      </c>
      <c r="B25" s="91"/>
      <c r="C25" s="75" t="s">
        <v>53</v>
      </c>
      <c r="D25" s="76"/>
      <c r="E25" s="77"/>
      <c r="F25" s="12" t="s">
        <v>10</v>
      </c>
      <c r="G25" s="13">
        <v>457</v>
      </c>
      <c r="H25" s="14"/>
      <c r="I25" s="15"/>
    </row>
    <row r="26" spans="1:9" s="31" customFormat="1" x14ac:dyDescent="0.2">
      <c r="A26" s="85"/>
      <c r="B26" s="86"/>
      <c r="C26" s="87" t="s">
        <v>26</v>
      </c>
      <c r="D26" s="88"/>
      <c r="E26" s="89"/>
      <c r="F26" s="27"/>
      <c r="G26" s="28"/>
      <c r="H26" s="29"/>
      <c r="I26" s="35"/>
    </row>
    <row r="27" spans="1:9" s="31" customFormat="1" x14ac:dyDescent="0.2">
      <c r="A27" s="60" t="s">
        <v>27</v>
      </c>
      <c r="B27" s="61"/>
      <c r="C27" s="61"/>
      <c r="D27" s="61"/>
      <c r="E27" s="62"/>
      <c r="F27" s="27"/>
      <c r="G27" s="27"/>
      <c r="H27" s="27"/>
      <c r="I27" s="27"/>
    </row>
    <row r="28" spans="1:9" ht="49.5" customHeight="1" x14ac:dyDescent="0.2">
      <c r="A28" s="83">
        <v>19</v>
      </c>
      <c r="B28" s="84"/>
      <c r="C28" s="75" t="s">
        <v>54</v>
      </c>
      <c r="D28" s="78"/>
      <c r="E28" s="79"/>
      <c r="F28" s="12" t="s">
        <v>10</v>
      </c>
      <c r="G28" s="13">
        <v>130</v>
      </c>
      <c r="H28" s="14"/>
      <c r="I28" s="15"/>
    </row>
    <row r="29" spans="1:9" ht="36.75" customHeight="1" x14ac:dyDescent="0.2">
      <c r="A29" s="90">
        <v>20</v>
      </c>
      <c r="B29" s="91"/>
      <c r="C29" s="92" t="s">
        <v>16</v>
      </c>
      <c r="D29" s="76"/>
      <c r="E29" s="77"/>
      <c r="F29" s="12" t="s">
        <v>11</v>
      </c>
      <c r="G29" s="13">
        <v>14</v>
      </c>
      <c r="H29" s="14"/>
      <c r="I29" s="15"/>
    </row>
    <row r="30" spans="1:9" ht="37.5" customHeight="1" x14ac:dyDescent="0.2">
      <c r="A30" s="83">
        <v>21</v>
      </c>
      <c r="B30" s="84"/>
      <c r="C30" s="75" t="s">
        <v>68</v>
      </c>
      <c r="D30" s="76"/>
      <c r="E30" s="77"/>
      <c r="F30" s="12" t="s">
        <v>11</v>
      </c>
      <c r="G30" s="13">
        <v>182</v>
      </c>
      <c r="H30" s="14"/>
      <c r="I30" s="15"/>
    </row>
    <row r="31" spans="1:9" ht="37.5" customHeight="1" x14ac:dyDescent="0.2">
      <c r="A31" s="90">
        <v>22</v>
      </c>
      <c r="B31" s="91"/>
      <c r="C31" s="75" t="s">
        <v>57</v>
      </c>
      <c r="D31" s="76"/>
      <c r="E31" s="77"/>
      <c r="F31" s="12" t="s">
        <v>11</v>
      </c>
      <c r="G31" s="13">
        <v>16</v>
      </c>
      <c r="H31" s="14"/>
      <c r="I31" s="15"/>
    </row>
    <row r="32" spans="1:9" ht="49.5" customHeight="1" x14ac:dyDescent="0.2">
      <c r="A32" s="83">
        <v>23</v>
      </c>
      <c r="B32" s="84"/>
      <c r="C32" s="75" t="s">
        <v>29</v>
      </c>
      <c r="D32" s="78"/>
      <c r="E32" s="79"/>
      <c r="F32" s="12" t="s">
        <v>18</v>
      </c>
      <c r="G32" s="13">
        <v>130</v>
      </c>
      <c r="H32" s="14"/>
      <c r="I32" s="15"/>
    </row>
    <row r="33" spans="1:9" ht="49.5" customHeight="1" x14ac:dyDescent="0.2">
      <c r="A33" s="90">
        <v>24</v>
      </c>
      <c r="B33" s="91"/>
      <c r="C33" s="92" t="s">
        <v>30</v>
      </c>
      <c r="D33" s="76"/>
      <c r="E33" s="77"/>
      <c r="F33" s="12" t="s">
        <v>31</v>
      </c>
      <c r="G33" s="13">
        <v>4</v>
      </c>
      <c r="H33" s="14"/>
      <c r="I33" s="15"/>
    </row>
    <row r="34" spans="1:9" ht="36.75" customHeight="1" x14ac:dyDescent="0.2">
      <c r="A34" s="83">
        <v>25</v>
      </c>
      <c r="B34" s="84"/>
      <c r="C34" s="75" t="s">
        <v>67</v>
      </c>
      <c r="D34" s="76"/>
      <c r="E34" s="77"/>
      <c r="F34" s="12" t="s">
        <v>11</v>
      </c>
      <c r="G34" s="13">
        <v>180</v>
      </c>
      <c r="H34" s="14"/>
      <c r="I34" s="15"/>
    </row>
    <row r="35" spans="1:9" ht="49.5" customHeight="1" x14ac:dyDescent="0.2">
      <c r="A35" s="90">
        <v>26</v>
      </c>
      <c r="B35" s="91"/>
      <c r="C35" s="75" t="s">
        <v>69</v>
      </c>
      <c r="D35" s="78"/>
      <c r="E35" s="79"/>
      <c r="F35" s="12" t="s">
        <v>31</v>
      </c>
      <c r="G35" s="13">
        <v>2</v>
      </c>
      <c r="H35" s="14"/>
      <c r="I35" s="15"/>
    </row>
    <row r="36" spans="1:9" ht="49.5" customHeight="1" x14ac:dyDescent="0.2">
      <c r="A36" s="83">
        <v>27</v>
      </c>
      <c r="B36" s="84"/>
      <c r="C36" s="75" t="s">
        <v>12</v>
      </c>
      <c r="D36" s="78"/>
      <c r="E36" s="79"/>
      <c r="F36" s="12" t="s">
        <v>11</v>
      </c>
      <c r="G36" s="13">
        <v>10</v>
      </c>
      <c r="H36" s="14"/>
      <c r="I36" s="15"/>
    </row>
    <row r="37" spans="1:9" ht="26.25" customHeight="1" x14ac:dyDescent="0.2">
      <c r="A37" s="90">
        <v>28</v>
      </c>
      <c r="B37" s="91"/>
      <c r="C37" s="75" t="s">
        <v>32</v>
      </c>
      <c r="D37" s="78"/>
      <c r="E37" s="79"/>
      <c r="F37" s="12" t="s">
        <v>11</v>
      </c>
      <c r="G37" s="13">
        <v>15</v>
      </c>
      <c r="H37" s="14"/>
      <c r="I37" s="15"/>
    </row>
    <row r="38" spans="1:9" ht="49.5" customHeight="1" x14ac:dyDescent="0.2">
      <c r="A38" s="83">
        <v>29</v>
      </c>
      <c r="B38" s="84"/>
      <c r="C38" s="75" t="s">
        <v>33</v>
      </c>
      <c r="D38" s="78"/>
      <c r="E38" s="79"/>
      <c r="F38" s="12" t="s">
        <v>10</v>
      </c>
      <c r="G38" s="13">
        <v>130</v>
      </c>
      <c r="H38" s="14"/>
      <c r="I38" s="15"/>
    </row>
    <row r="39" spans="1:9" s="31" customFormat="1" x14ac:dyDescent="0.2">
      <c r="A39" s="85"/>
      <c r="B39" s="86"/>
      <c r="C39" s="87" t="s">
        <v>34</v>
      </c>
      <c r="D39" s="88"/>
      <c r="E39" s="89"/>
      <c r="F39" s="27"/>
      <c r="G39" s="28"/>
      <c r="H39" s="29"/>
      <c r="I39" s="35"/>
    </row>
    <row r="40" spans="1:9" s="31" customFormat="1" x14ac:dyDescent="0.2">
      <c r="A40" s="60" t="s">
        <v>35</v>
      </c>
      <c r="B40" s="62"/>
      <c r="C40" s="60" t="s">
        <v>36</v>
      </c>
      <c r="D40" s="61"/>
      <c r="E40" s="62"/>
      <c r="F40" s="27"/>
      <c r="G40" s="27"/>
      <c r="H40" s="27"/>
      <c r="I40" s="27"/>
    </row>
    <row r="41" spans="1:9" ht="58.5" customHeight="1" x14ac:dyDescent="0.2">
      <c r="A41" s="83">
        <v>30</v>
      </c>
      <c r="B41" s="84"/>
      <c r="C41" s="75" t="s">
        <v>28</v>
      </c>
      <c r="D41" s="78"/>
      <c r="E41" s="79"/>
      <c r="F41" s="12" t="s">
        <v>10</v>
      </c>
      <c r="G41" s="13">
        <v>44</v>
      </c>
      <c r="H41" s="14"/>
      <c r="I41" s="15"/>
    </row>
    <row r="42" spans="1:9" ht="36" customHeight="1" x14ac:dyDescent="0.2">
      <c r="A42" s="90">
        <v>31</v>
      </c>
      <c r="B42" s="91"/>
      <c r="C42" s="92" t="s">
        <v>16</v>
      </c>
      <c r="D42" s="76"/>
      <c r="E42" s="77"/>
      <c r="F42" s="12" t="s">
        <v>11</v>
      </c>
      <c r="G42" s="13">
        <v>20</v>
      </c>
      <c r="H42" s="14"/>
      <c r="I42" s="15"/>
    </row>
    <row r="43" spans="1:9" ht="58.5" customHeight="1" x14ac:dyDescent="0.2">
      <c r="A43" s="83">
        <v>32</v>
      </c>
      <c r="B43" s="84"/>
      <c r="C43" s="75" t="s">
        <v>37</v>
      </c>
      <c r="D43" s="78"/>
      <c r="E43" s="79"/>
      <c r="F43" s="12" t="s">
        <v>18</v>
      </c>
      <c r="G43" s="13">
        <v>44</v>
      </c>
      <c r="H43" s="14"/>
      <c r="I43" s="15"/>
    </row>
    <row r="44" spans="1:9" ht="47.25" customHeight="1" x14ac:dyDescent="0.2">
      <c r="A44" s="90">
        <v>33</v>
      </c>
      <c r="B44" s="91"/>
      <c r="C44" s="92" t="s">
        <v>38</v>
      </c>
      <c r="D44" s="76"/>
      <c r="E44" s="77"/>
      <c r="F44" s="12" t="s">
        <v>31</v>
      </c>
      <c r="G44" s="13">
        <v>11</v>
      </c>
      <c r="H44" s="14"/>
      <c r="I44" s="15"/>
    </row>
    <row r="45" spans="1:9" ht="36" customHeight="1" x14ac:dyDescent="0.2">
      <c r="A45" s="83">
        <v>34</v>
      </c>
      <c r="B45" s="84"/>
      <c r="C45" s="75" t="s">
        <v>55</v>
      </c>
      <c r="D45" s="76"/>
      <c r="E45" s="77"/>
      <c r="F45" s="12" t="s">
        <v>11</v>
      </c>
      <c r="G45" s="13">
        <v>18</v>
      </c>
      <c r="H45" s="14"/>
      <c r="I45" s="15"/>
    </row>
    <row r="46" spans="1:9" ht="70.5" customHeight="1" x14ac:dyDescent="0.2">
      <c r="A46" s="90">
        <v>35</v>
      </c>
      <c r="B46" s="91"/>
      <c r="C46" s="75" t="s">
        <v>70</v>
      </c>
      <c r="D46" s="78"/>
      <c r="E46" s="79"/>
      <c r="F46" s="12" t="s">
        <v>31</v>
      </c>
      <c r="G46" s="13">
        <v>11</v>
      </c>
      <c r="H46" s="14"/>
      <c r="I46" s="15"/>
    </row>
    <row r="47" spans="1:9" ht="48" customHeight="1" x14ac:dyDescent="0.2">
      <c r="A47" s="83">
        <v>36</v>
      </c>
      <c r="B47" s="84"/>
      <c r="C47" s="75" t="s">
        <v>12</v>
      </c>
      <c r="D47" s="78"/>
      <c r="E47" s="79"/>
      <c r="F47" s="12" t="s">
        <v>11</v>
      </c>
      <c r="G47" s="13">
        <v>10</v>
      </c>
      <c r="H47" s="14"/>
      <c r="I47" s="15"/>
    </row>
    <row r="48" spans="1:9" ht="26.25" customHeight="1" x14ac:dyDescent="0.2">
      <c r="A48" s="90">
        <v>37</v>
      </c>
      <c r="B48" s="91"/>
      <c r="C48" s="75" t="s">
        <v>56</v>
      </c>
      <c r="D48" s="76"/>
      <c r="E48" s="77"/>
      <c r="F48" s="12" t="s">
        <v>11</v>
      </c>
      <c r="G48" s="13">
        <v>6</v>
      </c>
      <c r="H48" s="14"/>
      <c r="I48" s="15"/>
    </row>
    <row r="49" spans="1:9" ht="49.5" customHeight="1" x14ac:dyDescent="0.2">
      <c r="A49" s="83">
        <v>38</v>
      </c>
      <c r="B49" s="84"/>
      <c r="C49" s="92" t="s">
        <v>25</v>
      </c>
      <c r="D49" s="76"/>
      <c r="E49" s="77"/>
      <c r="F49" s="12" t="s">
        <v>10</v>
      </c>
      <c r="G49" s="13">
        <v>44</v>
      </c>
      <c r="H49" s="14"/>
      <c r="I49" s="15"/>
    </row>
    <row r="50" spans="1:9" s="31" customFormat="1" x14ac:dyDescent="0.2">
      <c r="A50" s="85"/>
      <c r="B50" s="86"/>
      <c r="C50" s="87" t="s">
        <v>39</v>
      </c>
      <c r="D50" s="88"/>
      <c r="E50" s="89"/>
      <c r="F50" s="27"/>
      <c r="G50" s="28"/>
      <c r="H50" s="29"/>
      <c r="I50" s="36"/>
    </row>
    <row r="51" spans="1:9" s="31" customFormat="1" x14ac:dyDescent="0.2">
      <c r="A51" s="60" t="s">
        <v>40</v>
      </c>
      <c r="B51" s="61"/>
      <c r="C51" s="61"/>
      <c r="D51" s="61"/>
      <c r="E51" s="62"/>
      <c r="F51" s="27"/>
      <c r="G51" s="27"/>
      <c r="H51" s="27"/>
      <c r="I51" s="27"/>
    </row>
    <row r="52" spans="1:9" ht="60.75" customHeight="1" x14ac:dyDescent="0.2">
      <c r="A52" s="83">
        <v>39</v>
      </c>
      <c r="B52" s="84"/>
      <c r="C52" s="75" t="s">
        <v>28</v>
      </c>
      <c r="D52" s="78"/>
      <c r="E52" s="79"/>
      <c r="F52" s="12" t="s">
        <v>10</v>
      </c>
      <c r="G52" s="13">
        <v>181</v>
      </c>
      <c r="H52" s="14"/>
      <c r="I52" s="15"/>
    </row>
    <row r="53" spans="1:9" ht="37.5" customHeight="1" x14ac:dyDescent="0.2">
      <c r="A53" s="90">
        <v>40</v>
      </c>
      <c r="B53" s="91"/>
      <c r="C53" s="92" t="s">
        <v>16</v>
      </c>
      <c r="D53" s="76"/>
      <c r="E53" s="77"/>
      <c r="F53" s="12" t="s">
        <v>11</v>
      </c>
      <c r="G53" s="13">
        <v>57.92</v>
      </c>
      <c r="H53" s="14"/>
      <c r="I53" s="15"/>
    </row>
    <row r="54" spans="1:9" ht="38.25" customHeight="1" x14ac:dyDescent="0.2">
      <c r="A54" s="83">
        <v>41</v>
      </c>
      <c r="B54" s="84"/>
      <c r="C54" s="75" t="s">
        <v>57</v>
      </c>
      <c r="D54" s="76"/>
      <c r="E54" s="77"/>
      <c r="F54" s="12" t="s">
        <v>11</v>
      </c>
      <c r="G54" s="13">
        <v>18.100000000000001</v>
      </c>
      <c r="H54" s="14"/>
      <c r="I54" s="15"/>
    </row>
    <row r="55" spans="1:9" ht="39" customHeight="1" x14ac:dyDescent="0.2">
      <c r="A55" s="90">
        <v>42</v>
      </c>
      <c r="B55" s="91"/>
      <c r="C55" s="75" t="s">
        <v>58</v>
      </c>
      <c r="D55" s="76"/>
      <c r="E55" s="77"/>
      <c r="F55" s="12" t="s">
        <v>18</v>
      </c>
      <c r="G55" s="13">
        <v>181</v>
      </c>
      <c r="H55" s="14"/>
      <c r="I55" s="15"/>
    </row>
    <row r="56" spans="1:9" ht="38.25" customHeight="1" x14ac:dyDescent="0.2">
      <c r="A56" s="83">
        <v>43</v>
      </c>
      <c r="B56" s="84"/>
      <c r="C56" s="75" t="s">
        <v>55</v>
      </c>
      <c r="D56" s="76"/>
      <c r="E56" s="77"/>
      <c r="F56" s="12" t="s">
        <v>11</v>
      </c>
      <c r="G56" s="13">
        <v>17.64</v>
      </c>
      <c r="H56" s="14"/>
      <c r="I56" s="15"/>
    </row>
    <row r="57" spans="1:9" ht="36" customHeight="1" x14ac:dyDescent="0.2">
      <c r="A57" s="90">
        <v>44</v>
      </c>
      <c r="B57" s="91"/>
      <c r="C57" s="75" t="s">
        <v>59</v>
      </c>
      <c r="D57" s="76"/>
      <c r="E57" s="77"/>
      <c r="F57" s="12" t="s">
        <v>31</v>
      </c>
      <c r="G57" s="13">
        <v>10</v>
      </c>
      <c r="H57" s="14"/>
      <c r="I57" s="15"/>
    </row>
    <row r="58" spans="1:9" ht="38.25" customHeight="1" x14ac:dyDescent="0.2">
      <c r="A58" s="83">
        <v>45</v>
      </c>
      <c r="B58" s="84"/>
      <c r="C58" s="75" t="s">
        <v>60</v>
      </c>
      <c r="D58" s="78"/>
      <c r="E58" s="79"/>
      <c r="F58" s="12" t="s">
        <v>31</v>
      </c>
      <c r="G58" s="13">
        <v>5</v>
      </c>
      <c r="H58" s="14"/>
      <c r="I58" s="15"/>
    </row>
    <row r="59" spans="1:9" ht="49.5" customHeight="1" x14ac:dyDescent="0.2">
      <c r="A59" s="90">
        <v>46</v>
      </c>
      <c r="B59" s="91"/>
      <c r="C59" s="92" t="s">
        <v>25</v>
      </c>
      <c r="D59" s="76"/>
      <c r="E59" s="77"/>
      <c r="F59" s="37" t="s">
        <v>10</v>
      </c>
      <c r="G59" s="38">
        <v>181</v>
      </c>
      <c r="H59" s="39"/>
      <c r="I59" s="40"/>
    </row>
    <row r="60" spans="1:9" ht="49.5" customHeight="1" x14ac:dyDescent="0.2">
      <c r="A60" s="83">
        <v>47</v>
      </c>
      <c r="B60" s="84"/>
      <c r="C60" s="94" t="s">
        <v>78</v>
      </c>
      <c r="D60" s="95"/>
      <c r="E60" s="95"/>
      <c r="F60" s="41" t="s">
        <v>77</v>
      </c>
      <c r="G60" s="42">
        <v>2</v>
      </c>
      <c r="H60" s="44"/>
      <c r="I60" s="43"/>
    </row>
    <row r="61" spans="1:9" ht="49.5" customHeight="1" x14ac:dyDescent="0.2">
      <c r="A61" s="90">
        <v>48</v>
      </c>
      <c r="B61" s="91"/>
      <c r="C61" s="49" t="s">
        <v>79</v>
      </c>
      <c r="D61" s="49"/>
      <c r="E61" s="49"/>
      <c r="F61" s="41" t="s">
        <v>77</v>
      </c>
      <c r="G61" s="42">
        <v>1</v>
      </c>
      <c r="H61" s="44"/>
      <c r="I61" s="43"/>
    </row>
    <row r="62" spans="1:9" ht="49.5" customHeight="1" x14ac:dyDescent="0.2">
      <c r="A62" s="83">
        <v>49</v>
      </c>
      <c r="B62" s="84"/>
      <c r="C62" s="49" t="s">
        <v>80</v>
      </c>
      <c r="D62" s="49"/>
      <c r="E62" s="49"/>
      <c r="F62" s="41" t="s">
        <v>77</v>
      </c>
      <c r="G62" s="42">
        <v>2</v>
      </c>
      <c r="H62" s="44"/>
      <c r="I62" s="43"/>
    </row>
    <row r="63" spans="1:9" ht="49.5" customHeight="1" x14ac:dyDescent="0.2">
      <c r="A63" s="90">
        <v>50</v>
      </c>
      <c r="B63" s="91"/>
      <c r="C63" s="49" t="s">
        <v>81</v>
      </c>
      <c r="D63" s="49"/>
      <c r="E63" s="49"/>
      <c r="F63" s="41" t="s">
        <v>77</v>
      </c>
      <c r="G63" s="42">
        <v>8</v>
      </c>
      <c r="H63" s="44"/>
      <c r="I63" s="43"/>
    </row>
    <row r="64" spans="1:9" ht="49.5" customHeight="1" x14ac:dyDescent="0.2">
      <c r="A64" s="83">
        <v>51</v>
      </c>
      <c r="B64" s="84"/>
      <c r="C64" s="49" t="s">
        <v>82</v>
      </c>
      <c r="D64" s="49"/>
      <c r="E64" s="49"/>
      <c r="F64" s="41" t="s">
        <v>77</v>
      </c>
      <c r="G64" s="42">
        <v>1</v>
      </c>
      <c r="H64" s="44"/>
      <c r="I64" s="43"/>
    </row>
    <row r="65" spans="1:9" ht="49.5" customHeight="1" x14ac:dyDescent="0.2">
      <c r="A65" s="90">
        <v>52</v>
      </c>
      <c r="B65" s="91"/>
      <c r="C65" s="49" t="s">
        <v>83</v>
      </c>
      <c r="D65" s="49"/>
      <c r="E65" s="49"/>
      <c r="F65" s="41" t="s">
        <v>77</v>
      </c>
      <c r="G65" s="42">
        <v>1</v>
      </c>
      <c r="H65" s="44"/>
      <c r="I65" s="43"/>
    </row>
    <row r="66" spans="1:9" ht="49.5" customHeight="1" x14ac:dyDescent="0.2">
      <c r="A66" s="83">
        <v>53</v>
      </c>
      <c r="B66" s="84"/>
      <c r="C66" s="49" t="s">
        <v>84</v>
      </c>
      <c r="D66" s="49"/>
      <c r="E66" s="49"/>
      <c r="F66" s="41" t="s">
        <v>77</v>
      </c>
      <c r="G66" s="42">
        <v>1</v>
      </c>
      <c r="H66" s="44"/>
      <c r="I66" s="43"/>
    </row>
    <row r="67" spans="1:9" s="31" customFormat="1" ht="12.75" customHeight="1" x14ac:dyDescent="0.2">
      <c r="A67" s="85"/>
      <c r="B67" s="86"/>
      <c r="F67" s="45"/>
      <c r="G67" s="46"/>
      <c r="H67" s="47"/>
      <c r="I67" s="48"/>
    </row>
    <row r="68" spans="1:9" s="31" customFormat="1" x14ac:dyDescent="0.2">
      <c r="A68" s="60" t="s">
        <v>41</v>
      </c>
      <c r="B68" s="62"/>
      <c r="C68" s="87" t="s">
        <v>42</v>
      </c>
      <c r="D68" s="88"/>
      <c r="E68" s="89"/>
      <c r="F68" s="27"/>
      <c r="G68" s="27"/>
      <c r="H68" s="27"/>
      <c r="I68" s="27"/>
    </row>
    <row r="69" spans="1:9" ht="60.75" customHeight="1" x14ac:dyDescent="0.2">
      <c r="A69" s="90">
        <v>54</v>
      </c>
      <c r="B69" s="91"/>
      <c r="C69" s="92" t="s">
        <v>43</v>
      </c>
      <c r="D69" s="76"/>
      <c r="E69" s="77"/>
      <c r="F69" s="12" t="s">
        <v>10</v>
      </c>
      <c r="G69" s="13">
        <v>30</v>
      </c>
      <c r="H69" s="14"/>
      <c r="I69" s="15"/>
    </row>
    <row r="70" spans="1:9" ht="36.75" customHeight="1" x14ac:dyDescent="0.2">
      <c r="A70" s="90">
        <v>55</v>
      </c>
      <c r="B70" s="91"/>
      <c r="C70" s="93" t="s">
        <v>61</v>
      </c>
      <c r="D70" s="76"/>
      <c r="E70" s="77"/>
      <c r="F70" s="12" t="s">
        <v>11</v>
      </c>
      <c r="G70" s="13">
        <v>10</v>
      </c>
      <c r="H70" s="14"/>
      <c r="I70" s="15"/>
    </row>
    <row r="71" spans="1:9" ht="37.5" customHeight="1" x14ac:dyDescent="0.2">
      <c r="A71" s="90">
        <v>56</v>
      </c>
      <c r="B71" s="91"/>
      <c r="C71" s="75" t="s">
        <v>57</v>
      </c>
      <c r="D71" s="76"/>
      <c r="E71" s="77"/>
      <c r="F71" s="12" t="s">
        <v>11</v>
      </c>
      <c r="G71" s="13">
        <v>4</v>
      </c>
      <c r="H71" s="14"/>
      <c r="I71" s="15"/>
    </row>
    <row r="72" spans="1:9" ht="49.5" customHeight="1" x14ac:dyDescent="0.2">
      <c r="A72" s="90">
        <v>57</v>
      </c>
      <c r="B72" s="91"/>
      <c r="C72" s="75" t="s">
        <v>62</v>
      </c>
      <c r="D72" s="76"/>
      <c r="E72" s="77"/>
      <c r="F72" s="12" t="s">
        <v>31</v>
      </c>
      <c r="G72" s="13">
        <v>10</v>
      </c>
      <c r="H72" s="14"/>
      <c r="I72" s="15"/>
    </row>
    <row r="73" spans="1:9" ht="41.25" customHeight="1" x14ac:dyDescent="0.2">
      <c r="A73" s="90">
        <v>58</v>
      </c>
      <c r="B73" s="91"/>
      <c r="C73" s="75" t="s">
        <v>63</v>
      </c>
      <c r="D73" s="76"/>
      <c r="E73" s="77"/>
      <c r="F73" s="12" t="s">
        <v>18</v>
      </c>
      <c r="G73" s="13">
        <v>50</v>
      </c>
      <c r="H73" s="14"/>
      <c r="I73" s="15"/>
    </row>
    <row r="74" spans="1:9" ht="38.25" customHeight="1" x14ac:dyDescent="0.2">
      <c r="A74" s="90">
        <v>59</v>
      </c>
      <c r="B74" s="91"/>
      <c r="C74" s="75" t="s">
        <v>64</v>
      </c>
      <c r="D74" s="76"/>
      <c r="E74" s="77"/>
      <c r="F74" s="12" t="s">
        <v>31</v>
      </c>
      <c r="G74" s="13">
        <v>10</v>
      </c>
      <c r="H74" s="14"/>
      <c r="I74" s="15"/>
    </row>
    <row r="75" spans="1:9" ht="37.5" customHeight="1" x14ac:dyDescent="0.2">
      <c r="A75" s="90">
        <v>60</v>
      </c>
      <c r="B75" s="91"/>
      <c r="C75" s="75" t="s">
        <v>65</v>
      </c>
      <c r="D75" s="76"/>
      <c r="E75" s="77"/>
      <c r="F75" s="12" t="s">
        <v>31</v>
      </c>
      <c r="G75" s="13">
        <v>10</v>
      </c>
      <c r="H75" s="14"/>
      <c r="I75" s="15"/>
    </row>
    <row r="76" spans="1:9" ht="37.5" customHeight="1" x14ac:dyDescent="0.2">
      <c r="A76" s="90">
        <v>61</v>
      </c>
      <c r="B76" s="91"/>
      <c r="C76" s="75" t="s">
        <v>66</v>
      </c>
      <c r="D76" s="76"/>
      <c r="E76" s="77"/>
      <c r="F76" s="12" t="s">
        <v>31</v>
      </c>
      <c r="G76" s="13">
        <v>6</v>
      </c>
      <c r="H76" s="14"/>
      <c r="I76" s="15"/>
    </row>
    <row r="77" spans="1:9" ht="36.75" customHeight="1" x14ac:dyDescent="0.2">
      <c r="A77" s="90">
        <v>62</v>
      </c>
      <c r="B77" s="91"/>
      <c r="C77" s="75" t="s">
        <v>71</v>
      </c>
      <c r="D77" s="76"/>
      <c r="E77" s="77"/>
      <c r="F77" s="12" t="s">
        <v>31</v>
      </c>
      <c r="G77" s="13">
        <v>10</v>
      </c>
      <c r="H77" s="14"/>
      <c r="I77" s="15"/>
    </row>
    <row r="78" spans="1:9" ht="36" customHeight="1" x14ac:dyDescent="0.2">
      <c r="A78" s="90">
        <v>63</v>
      </c>
      <c r="B78" s="91"/>
      <c r="C78" s="75" t="s">
        <v>67</v>
      </c>
      <c r="D78" s="76"/>
      <c r="E78" s="77"/>
      <c r="F78" s="12" t="s">
        <v>11</v>
      </c>
      <c r="G78" s="13">
        <v>10.199999999999999</v>
      </c>
      <c r="H78" s="14"/>
      <c r="I78" s="15"/>
    </row>
    <row r="79" spans="1:9" ht="49.5" customHeight="1" x14ac:dyDescent="0.2">
      <c r="A79" s="90">
        <v>64</v>
      </c>
      <c r="B79" s="91"/>
      <c r="C79" s="92" t="s">
        <v>25</v>
      </c>
      <c r="D79" s="76"/>
      <c r="E79" s="77"/>
      <c r="F79" s="12" t="s">
        <v>10</v>
      </c>
      <c r="G79" s="13">
        <v>30</v>
      </c>
      <c r="H79" s="14"/>
      <c r="I79" s="15"/>
    </row>
    <row r="80" spans="1:9" s="31" customFormat="1" x14ac:dyDescent="0.2">
      <c r="A80" s="85"/>
      <c r="B80" s="86"/>
      <c r="C80" s="87" t="s">
        <v>44</v>
      </c>
      <c r="D80" s="88"/>
      <c r="E80" s="89"/>
      <c r="F80" s="27"/>
      <c r="G80" s="28"/>
      <c r="H80" s="29"/>
      <c r="I80" s="35"/>
    </row>
    <row r="81" spans="1:5" ht="21" customHeight="1" x14ac:dyDescent="0.2">
      <c r="A81" s="97" t="s">
        <v>45</v>
      </c>
      <c r="B81" s="97"/>
      <c r="C81" s="97"/>
      <c r="D81" s="24">
        <f>I80+I67+I50+I39+I26</f>
        <v>0</v>
      </c>
      <c r="E81" s="3"/>
    </row>
    <row r="82" spans="1:5" ht="18.75" customHeight="1" x14ac:dyDescent="0.2">
      <c r="A82" s="98" t="s">
        <v>46</v>
      </c>
      <c r="B82" s="98"/>
      <c r="C82" s="98"/>
      <c r="D82" s="25">
        <f>D81*0.16</f>
        <v>0</v>
      </c>
    </row>
    <row r="83" spans="1:5" ht="18" customHeight="1" x14ac:dyDescent="0.2">
      <c r="A83" s="98" t="s">
        <v>47</v>
      </c>
      <c r="B83" s="98"/>
      <c r="C83" s="98"/>
      <c r="D83" s="26">
        <f>SUM(D81:D82)</f>
        <v>0</v>
      </c>
    </row>
  </sheetData>
  <mergeCells count="156">
    <mergeCell ref="A62:B62"/>
    <mergeCell ref="A63:B63"/>
    <mergeCell ref="A64:B64"/>
    <mergeCell ref="A65:B65"/>
    <mergeCell ref="A3:E3"/>
    <mergeCell ref="A80:B80"/>
    <mergeCell ref="C80:E80"/>
    <mergeCell ref="A81:C81"/>
    <mergeCell ref="A82:C82"/>
    <mergeCell ref="A83:C83"/>
    <mergeCell ref="A78:B78"/>
    <mergeCell ref="C78:E78"/>
    <mergeCell ref="A79:B79"/>
    <mergeCell ref="C79:E79"/>
    <mergeCell ref="A73:B73"/>
    <mergeCell ref="C73:E73"/>
    <mergeCell ref="A74:B74"/>
    <mergeCell ref="C74:E74"/>
    <mergeCell ref="A75:B75"/>
    <mergeCell ref="C75:E75"/>
    <mergeCell ref="A76:B76"/>
    <mergeCell ref="C76:E76"/>
    <mergeCell ref="A77:B77"/>
    <mergeCell ref="C77:E77"/>
    <mergeCell ref="A68:B68"/>
    <mergeCell ref="C68:E68"/>
    <mergeCell ref="A69:B69"/>
    <mergeCell ref="C69:E69"/>
    <mergeCell ref="A70:B70"/>
    <mergeCell ref="C70:E70"/>
    <mergeCell ref="A71:B71"/>
    <mergeCell ref="C71:E71"/>
    <mergeCell ref="A72:B72"/>
    <mergeCell ref="C72:E72"/>
    <mergeCell ref="A56:B56"/>
    <mergeCell ref="C56:E56"/>
    <mergeCell ref="A57:B57"/>
    <mergeCell ref="C57:E57"/>
    <mergeCell ref="A58:B58"/>
    <mergeCell ref="C58:E58"/>
    <mergeCell ref="A59:B59"/>
    <mergeCell ref="C59:E59"/>
    <mergeCell ref="A67:B67"/>
    <mergeCell ref="C66:E66"/>
    <mergeCell ref="C60:E60"/>
    <mergeCell ref="A60:B60"/>
    <mergeCell ref="A66:B66"/>
    <mergeCell ref="C65:E65"/>
    <mergeCell ref="C61:E61"/>
    <mergeCell ref="C62:E62"/>
    <mergeCell ref="C63:E63"/>
    <mergeCell ref="A61:B61"/>
    <mergeCell ref="A50:B50"/>
    <mergeCell ref="C50:E50"/>
    <mergeCell ref="A52:B52"/>
    <mergeCell ref="C52:E52"/>
    <mergeCell ref="A53:B53"/>
    <mergeCell ref="C53:E53"/>
    <mergeCell ref="A54:B54"/>
    <mergeCell ref="C54:E54"/>
    <mergeCell ref="A55:B55"/>
    <mergeCell ref="C55:E55"/>
    <mergeCell ref="A45:B45"/>
    <mergeCell ref="C45:E45"/>
    <mergeCell ref="A46:B46"/>
    <mergeCell ref="C46:E46"/>
    <mergeCell ref="A47:B47"/>
    <mergeCell ref="C47:E47"/>
    <mergeCell ref="A48:B48"/>
    <mergeCell ref="C48:E48"/>
    <mergeCell ref="A49:B49"/>
    <mergeCell ref="C49:E49"/>
    <mergeCell ref="A40:B40"/>
    <mergeCell ref="C40:E40"/>
    <mergeCell ref="A41:B41"/>
    <mergeCell ref="C41:E41"/>
    <mergeCell ref="A42:B42"/>
    <mergeCell ref="C42:E42"/>
    <mergeCell ref="A43:B43"/>
    <mergeCell ref="C43:E43"/>
    <mergeCell ref="A44:B44"/>
    <mergeCell ref="C44:E44"/>
    <mergeCell ref="A35:B35"/>
    <mergeCell ref="C35:E35"/>
    <mergeCell ref="A36:B36"/>
    <mergeCell ref="C36:E36"/>
    <mergeCell ref="A37:B37"/>
    <mergeCell ref="C37:E37"/>
    <mergeCell ref="A38:B38"/>
    <mergeCell ref="C38:E38"/>
    <mergeCell ref="A39:B39"/>
    <mergeCell ref="C39:E39"/>
    <mergeCell ref="A30:B30"/>
    <mergeCell ref="C30:E30"/>
    <mergeCell ref="A31:B31"/>
    <mergeCell ref="C31:E31"/>
    <mergeCell ref="A32:B32"/>
    <mergeCell ref="C32:E32"/>
    <mergeCell ref="A33:B33"/>
    <mergeCell ref="C33:E33"/>
    <mergeCell ref="A34:B34"/>
    <mergeCell ref="C34:E34"/>
    <mergeCell ref="A24:B24"/>
    <mergeCell ref="C24:E24"/>
    <mergeCell ref="A25:B25"/>
    <mergeCell ref="C25:E25"/>
    <mergeCell ref="A26:B26"/>
    <mergeCell ref="C26:E26"/>
    <mergeCell ref="A28:B28"/>
    <mergeCell ref="C28:E28"/>
    <mergeCell ref="A29:B29"/>
    <mergeCell ref="C29:E29"/>
    <mergeCell ref="A27:E27"/>
    <mergeCell ref="A19:B19"/>
    <mergeCell ref="C19:E19"/>
    <mergeCell ref="A20:B20"/>
    <mergeCell ref="C20:E20"/>
    <mergeCell ref="A21:B21"/>
    <mergeCell ref="C21:E21"/>
    <mergeCell ref="A22:B22"/>
    <mergeCell ref="C22:E22"/>
    <mergeCell ref="A23:B23"/>
    <mergeCell ref="C23:E23"/>
    <mergeCell ref="C14:E14"/>
    <mergeCell ref="A18:B18"/>
    <mergeCell ref="C18:E18"/>
    <mergeCell ref="A15:B15"/>
    <mergeCell ref="C15:E15"/>
    <mergeCell ref="A16:B16"/>
    <mergeCell ref="C16:E16"/>
    <mergeCell ref="A17:B17"/>
    <mergeCell ref="C17:E17"/>
    <mergeCell ref="C64:E64"/>
    <mergeCell ref="A1:C1"/>
    <mergeCell ref="D1:E1"/>
    <mergeCell ref="D2:E2"/>
    <mergeCell ref="F1:G1"/>
    <mergeCell ref="F2:G2"/>
    <mergeCell ref="A51:E51"/>
    <mergeCell ref="A4:B4"/>
    <mergeCell ref="C4:E4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dcterms:created xsi:type="dcterms:W3CDTF">2025-03-05T23:37:20Z</dcterms:created>
  <dcterms:modified xsi:type="dcterms:W3CDTF">2025-04-09T20:50:56Z</dcterms:modified>
</cp:coreProperties>
</file>